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วิจัยสถาบันปี 61\ปฐมนิเทศวิจัยสถาบัน  61\เอกสารประกอบการปฐมนิเทศ\"/>
    </mc:Choice>
  </mc:AlternateContent>
  <bookViews>
    <workbookView xWindow="0" yWindow="0" windowWidth="24000" windowHeight="9780"/>
  </bookViews>
  <sheets>
    <sheet name="ตัวอย่างการคำนวณค่าใช้จ่าย" sheetId="2" r:id="rId1"/>
    <sheet name="คำนวณงบประมาณของนักวิจัย" sheetId="4" r:id="rId2"/>
  </sheets>
  <calcPr calcId="152511"/>
</workbook>
</file>

<file path=xl/calcChain.xml><?xml version="1.0" encoding="utf-8"?>
<calcChain xmlns="http://schemas.openxmlformats.org/spreadsheetml/2006/main">
  <c r="I13" i="2" l="1"/>
  <c r="I8" i="2"/>
  <c r="I9" i="2"/>
  <c r="I11" i="2" l="1"/>
  <c r="I8" i="4" l="1"/>
  <c r="I22" i="4"/>
  <c r="I21" i="4"/>
  <c r="I19" i="4"/>
  <c r="I16" i="4"/>
  <c r="I13" i="4"/>
  <c r="I11" i="4"/>
  <c r="I9" i="4"/>
  <c r="I22" i="2"/>
  <c r="I21" i="2"/>
  <c r="I19" i="2"/>
  <c r="I16" i="2"/>
  <c r="I30" i="4" l="1"/>
  <c r="I31" i="4" s="1"/>
  <c r="I30" i="2"/>
  <c r="I31" i="2" s="1"/>
</calcChain>
</file>

<file path=xl/sharedStrings.xml><?xml version="1.0" encoding="utf-8"?>
<sst xmlns="http://schemas.openxmlformats.org/spreadsheetml/2006/main" count="129" uniqueCount="48">
  <si>
    <r>
      <t>ก.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6"/>
        <color theme="1"/>
        <rFont val="TH SarabunPSK"/>
        <family val="2"/>
      </rPr>
      <t>หมวดค่าตอบแทนใช้สอย และวัสดุ</t>
    </r>
  </si>
  <si>
    <t>1.ค่าตอบแทน</t>
  </si>
  <si>
    <t>1.1 ค่าตอบแทนการปฏิบัติงานนอกเวลาของคณะผู้วิจัย</t>
  </si>
  <si>
    <t>จำนวน</t>
  </si>
  <si>
    <t>หน่วย</t>
  </si>
  <si>
    <t>คน</t>
  </si>
  <si>
    <t>วัน</t>
  </si>
  <si>
    <t>หมายเหตุ</t>
  </si>
  <si>
    <t>(ต้องไม่เกินร้อยละ30ของงบประมาณวิจัยที่ได้รับ)</t>
  </si>
  <si>
    <t>2.ค่าใช้สอย</t>
  </si>
  <si>
    <t>หลักการ(บาท)</t>
  </si>
  <si>
    <t>ชุด</t>
  </si>
  <si>
    <t>หน้า</t>
  </si>
  <si>
    <t>2.1 ค่าจ้างเหมาทำแบบสอบถาม (ไม่เกินชุดละ20บาท)</t>
  </si>
  <si>
    <t>ตัวอย่าง</t>
  </si>
  <si>
    <t xml:space="preserve">    จำนวนเงินรวม(บาท)</t>
  </si>
  <si>
    <t>*นับจำนวนหน้าของแบบสอบถามคูณด้วยจำนวนชุดหรือกลุ่มเป้าหมายที่จะเก็บข้อมูล</t>
  </si>
  <si>
    <t>*กรรมการพิจารณาจากวิธีการเก็บรวบรวมข้อมูล</t>
  </si>
  <si>
    <t>อนุมัติเฉพาะกรณีที่ผู้วิจัยไม่สามารถดำเนินการเองได้เท่านั้น)</t>
  </si>
  <si>
    <t>2.2 ค่าจ้างเหมาเก็บข้อมูล (ไม่เกิน 200บาทต่อชุด)</t>
  </si>
  <si>
    <t xml:space="preserve">2.3 ค่าจ้างเหมาวิเคราะห์ข้อมูล </t>
  </si>
  <si>
    <t>*กรรมการพิจารณาจากสถิติที่ใช้ในการวิเคราะห์ข้อมูล</t>
  </si>
  <si>
    <t>2.4 ค่าจัดทำรายงานฉบับสมบูรณ์ 2 ชุด ชุดละไม่เกิน 500บาท</t>
  </si>
  <si>
    <t>2.5 ค่าใช้จ่ายในการจัดประชุมตามแผนกิจกรรมของโครงการ</t>
  </si>
  <si>
    <t>อาหารกลางวัน(ไม่เกิน100บาท/คน)</t>
  </si>
  <si>
    <t>ครั้ง</t>
  </si>
  <si>
    <t xml:space="preserve">ค่าวัสดุ (ถ้ามี) </t>
  </si>
  <si>
    <t>ข</t>
  </si>
  <si>
    <t>หมวดค่าสาธารณูปโภค</t>
  </si>
  <si>
    <t>รวมทุกรายการ</t>
  </si>
  <si>
    <t>*ใช้เปรียบเทียบค่าตอบแทนการปฏิบัติงานนอกเวลาราชการ (ต้องไม่เกินร้อยละ30ของงบประมาณทั้งหมด)</t>
  </si>
  <si>
    <t>ร้อยละ30 ของงบประมาณเท่ากับ</t>
  </si>
  <si>
    <t>3.1 วัสดุสำนักงาน  (ไม่เกิน 2000)</t>
  </si>
  <si>
    <t>3.2 วัสดุคอมพิวเตอร์  (ไม่เกิน 3000)</t>
  </si>
  <si>
    <t xml:space="preserve">3.3 วัสดุอื่นๆ (โปรดระบุ................)   </t>
  </si>
  <si>
    <t>3.4 ค่าโทรศัพท์/โทรสาร (ไม่เกินเดือนละ300บาท)</t>
  </si>
  <si>
    <t>3.5 ค่าไปรษณียภัณฑ์</t>
  </si>
  <si>
    <t>(1) วันปกติ   (200บาท)</t>
  </si>
  <si>
    <t>(2) วันหยุด  (400บาท)</t>
  </si>
  <si>
    <t>2.2 ค่าจ้างเหมาเก็บข้อมูลระบุตามจริง (ไม่เกิน 200บาทต่อชุด)</t>
  </si>
  <si>
    <t>ชื่อโครงการวิจัย.......................</t>
  </si>
  <si>
    <t>ชื่อนักวิจัย..............................</t>
  </si>
  <si>
    <t>สังกัดหน่วยงาน........................</t>
  </si>
  <si>
    <t>อาหารว่างและเครื่องดื่ม (ไม่เกิน35บาท/คน)</t>
  </si>
  <si>
    <t>ก.      หมวดค่าตอบแทนใช้สอย และวัสดุ</t>
  </si>
  <si>
    <t>(2) วันหยุด  (420บาท)</t>
  </si>
  <si>
    <t>รวม(บาท)</t>
  </si>
  <si>
    <r>
      <t xml:space="preserve">ชื่อนักวิจัย..............................                                                        </t>
    </r>
    <r>
      <rPr>
        <sz val="20"/>
        <color theme="1"/>
        <rFont val="TH Sarabun New"/>
        <family val="2"/>
      </rPr>
      <t xml:space="preserve">      </t>
    </r>
    <r>
      <rPr>
        <sz val="20"/>
        <color rgb="FFFF0000"/>
        <rFont val="TH Sarabun New"/>
        <family val="2"/>
      </rPr>
      <t xml:space="preserve"> </t>
    </r>
    <r>
      <rPr>
        <b/>
        <sz val="20"/>
        <color rgb="FFFF0000"/>
        <rFont val="TH Sarabun New"/>
        <family val="2"/>
      </rPr>
      <t xml:space="preserve">     (ตัวอย่าง)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</si>
</sst>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7"/>
      <color theme="1"/>
      <name val="Times New Roman"/>
      <family val="1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20"/>
      <color theme="1"/>
      <name val="TH Sarabun New"/>
      <family val="2"/>
    </font>
    <font>
      <sz val="20"/>
      <color rgb="FFFF0000"/>
      <name val="TH Sarabun New"/>
      <family val="2"/>
    </font>
    <font>
      <b/>
      <sz val="20"/>
      <color rgb="FFFF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Border="1" applyAlignment="1">
      <alignment horizontal="left" indent="4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wrapText="1"/>
    </xf>
    <xf numFmtId="0" fontId="5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3" fillId="2" borderId="10" xfId="0" applyFont="1" applyFill="1" applyBorder="1" applyAlignment="1"/>
    <xf numFmtId="0" fontId="0" fillId="2" borderId="10" xfId="0" applyFill="1" applyBorder="1"/>
    <xf numFmtId="0" fontId="0" fillId="2" borderId="1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/>
    <xf numFmtId="0" fontId="0" fillId="4" borderId="10" xfId="0" applyFill="1" applyBorder="1"/>
    <xf numFmtId="0" fontId="0" fillId="4" borderId="11" xfId="0" applyFill="1" applyBorder="1"/>
    <xf numFmtId="0" fontId="5" fillId="5" borderId="2" xfId="0" applyFont="1" applyFill="1" applyBorder="1"/>
    <xf numFmtId="0" fontId="5" fillId="5" borderId="3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5" fillId="7" borderId="2" xfId="0" applyNumberFormat="1" applyFont="1" applyFill="1" applyBorder="1"/>
    <xf numFmtId="3" fontId="0" fillId="7" borderId="10" xfId="0" applyNumberFormat="1" applyFill="1" applyBorder="1"/>
    <xf numFmtId="3" fontId="0" fillId="7" borderId="2" xfId="0" applyNumberFormat="1" applyFill="1" applyBorder="1"/>
    <xf numFmtId="3" fontId="0" fillId="7" borderId="11" xfId="0" applyNumberFormat="1" applyFill="1" applyBorder="1"/>
    <xf numFmtId="3" fontId="5" fillId="7" borderId="1" xfId="0" applyNumberFormat="1" applyFont="1" applyFill="1" applyBorder="1"/>
    <xf numFmtId="3" fontId="0" fillId="7" borderId="0" xfId="0" applyNumberForma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indent="4"/>
    </xf>
    <xf numFmtId="0" fontId="7" fillId="0" borderId="1" xfId="0" applyFont="1" applyFill="1" applyBorder="1"/>
    <xf numFmtId="0" fontId="7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0" fontId="8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8" fillId="0" borderId="2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10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1" xfId="0" applyFont="1" applyFill="1" applyBorder="1"/>
    <xf numFmtId="0" fontId="7" fillId="0" borderId="6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3" fontId="7" fillId="0" borderId="11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3" fontId="8" fillId="0" borderId="1" xfId="0" applyNumberFormat="1" applyFont="1" applyFill="1" applyBorder="1"/>
    <xf numFmtId="3" fontId="7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Alignme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R12" sqref="R12"/>
    </sheetView>
  </sheetViews>
  <sheetFormatPr defaultRowHeight="21.75" x14ac:dyDescent="0.5"/>
  <cols>
    <col min="1" max="1" width="6.125" style="71" customWidth="1"/>
    <col min="2" max="2" width="3.375" style="71" customWidth="1"/>
    <col min="3" max="3" width="44" style="80" customWidth="1"/>
    <col min="4" max="4" width="12.75" style="82" customWidth="1"/>
    <col min="5" max="5" width="11" style="82" customWidth="1"/>
    <col min="6" max="6" width="7.625" style="82" customWidth="1"/>
    <col min="7" max="7" width="7.75" style="82" customWidth="1"/>
    <col min="8" max="8" width="8.125" style="82" customWidth="1"/>
    <col min="9" max="9" width="11.5" style="101" customWidth="1"/>
    <col min="10" max="10" width="10.125" style="82" customWidth="1"/>
    <col min="11" max="16384" width="9" style="71"/>
  </cols>
  <sheetData>
    <row r="1" spans="1:10" s="63" customFormat="1" ht="21.75" customHeight="1" x14ac:dyDescent="0.2">
      <c r="B1" s="103" t="s">
        <v>40</v>
      </c>
      <c r="C1" s="104"/>
      <c r="D1" s="104"/>
      <c r="E1" s="104"/>
      <c r="F1" s="104"/>
      <c r="G1" s="104"/>
      <c r="H1" s="104"/>
      <c r="I1" s="104"/>
      <c r="J1" s="104"/>
    </row>
    <row r="2" spans="1:10" s="63" customFormat="1" ht="21.75" customHeight="1" x14ac:dyDescent="0.2">
      <c r="B2" s="103" t="s">
        <v>47</v>
      </c>
      <c r="C2" s="104"/>
      <c r="D2" s="104"/>
      <c r="E2" s="104"/>
      <c r="F2" s="104"/>
      <c r="G2" s="104"/>
      <c r="H2" s="104"/>
      <c r="I2" s="104"/>
      <c r="J2" s="104"/>
    </row>
    <row r="3" spans="1:10" s="63" customFormat="1" ht="21.75" customHeight="1" x14ac:dyDescent="0.2">
      <c r="B3" s="103" t="s">
        <v>42</v>
      </c>
      <c r="C3" s="104"/>
      <c r="D3" s="104"/>
      <c r="E3" s="104"/>
      <c r="F3" s="104"/>
      <c r="G3" s="104"/>
      <c r="H3" s="104"/>
      <c r="I3" s="104"/>
      <c r="J3" s="104"/>
    </row>
    <row r="4" spans="1:10" ht="18.75" customHeight="1" x14ac:dyDescent="0.5">
      <c r="A4" s="64" t="s">
        <v>44</v>
      </c>
      <c r="B4" s="65"/>
      <c r="C4" s="66"/>
      <c r="D4" s="67" t="s">
        <v>10</v>
      </c>
      <c r="E4" s="68" t="s">
        <v>3</v>
      </c>
      <c r="F4" s="67" t="s">
        <v>4</v>
      </c>
      <c r="G4" s="68" t="s">
        <v>3</v>
      </c>
      <c r="H4" s="67" t="s">
        <v>4</v>
      </c>
      <c r="I4" s="69" t="s">
        <v>46</v>
      </c>
      <c r="J4" s="70" t="s">
        <v>7</v>
      </c>
    </row>
    <row r="5" spans="1:10" s="72" customFormat="1" ht="18.75" customHeight="1" x14ac:dyDescent="0.5">
      <c r="B5" s="73" t="s">
        <v>1</v>
      </c>
      <c r="C5" s="74"/>
      <c r="D5" s="75"/>
      <c r="E5" s="76"/>
      <c r="F5" s="75"/>
      <c r="G5" s="76"/>
      <c r="H5" s="75"/>
      <c r="I5" s="77"/>
      <c r="J5" s="78"/>
    </row>
    <row r="6" spans="1:10" ht="18.75" customHeight="1" x14ac:dyDescent="0.5">
      <c r="B6" s="79"/>
      <c r="C6" s="80" t="s">
        <v>2</v>
      </c>
      <c r="D6" s="81"/>
      <c r="F6" s="81"/>
      <c r="H6" s="81"/>
      <c r="I6" s="83"/>
      <c r="J6" s="84"/>
    </row>
    <row r="7" spans="1:10" ht="18.75" customHeight="1" x14ac:dyDescent="0.5">
      <c r="B7" s="79"/>
      <c r="C7" s="85" t="s">
        <v>8</v>
      </c>
      <c r="D7" s="86"/>
      <c r="E7" s="87"/>
      <c r="F7" s="86"/>
      <c r="G7" s="87"/>
      <c r="H7" s="86"/>
      <c r="I7" s="88"/>
      <c r="J7" s="89"/>
    </row>
    <row r="8" spans="1:10" ht="18.75" customHeight="1" x14ac:dyDescent="0.5">
      <c r="B8" s="90"/>
      <c r="C8" s="80" t="s">
        <v>37</v>
      </c>
      <c r="D8" s="81">
        <v>200</v>
      </c>
      <c r="E8" s="82">
        <v>3</v>
      </c>
      <c r="F8" s="81" t="s">
        <v>5</v>
      </c>
      <c r="G8" s="82">
        <v>4</v>
      </c>
      <c r="H8" s="81" t="s">
        <v>6</v>
      </c>
      <c r="I8" s="83">
        <f>D8*E8*G8</f>
        <v>2400</v>
      </c>
      <c r="J8" s="84"/>
    </row>
    <row r="9" spans="1:10" ht="18.75" customHeight="1" x14ac:dyDescent="0.5">
      <c r="B9" s="91"/>
      <c r="C9" s="92" t="s">
        <v>45</v>
      </c>
      <c r="D9" s="93">
        <v>420</v>
      </c>
      <c r="E9" s="94">
        <v>3</v>
      </c>
      <c r="F9" s="93" t="s">
        <v>5</v>
      </c>
      <c r="G9" s="94">
        <v>4</v>
      </c>
      <c r="H9" s="93" t="s">
        <v>6</v>
      </c>
      <c r="I9" s="95">
        <f>D9*E9*G9</f>
        <v>5040</v>
      </c>
      <c r="J9" s="96"/>
    </row>
    <row r="10" spans="1:10" s="72" customFormat="1" ht="18.75" customHeight="1" x14ac:dyDescent="0.5">
      <c r="B10" s="73" t="s">
        <v>9</v>
      </c>
      <c r="C10" s="74"/>
      <c r="D10" s="75"/>
      <c r="E10" s="76"/>
      <c r="F10" s="75"/>
      <c r="G10" s="76"/>
      <c r="H10" s="75"/>
      <c r="I10" s="77"/>
      <c r="J10" s="78"/>
    </row>
    <row r="11" spans="1:10" ht="18.75" customHeight="1" x14ac:dyDescent="0.5">
      <c r="B11" s="90"/>
      <c r="C11" s="80" t="s">
        <v>13</v>
      </c>
      <c r="D11" s="81">
        <v>0.75</v>
      </c>
      <c r="E11" s="82">
        <v>10</v>
      </c>
      <c r="F11" s="81" t="s">
        <v>12</v>
      </c>
      <c r="G11" s="82">
        <v>150</v>
      </c>
      <c r="H11" s="81" t="s">
        <v>11</v>
      </c>
      <c r="I11" s="83">
        <f>D11*E11*G11</f>
        <v>1125</v>
      </c>
      <c r="J11" s="84"/>
    </row>
    <row r="12" spans="1:10" ht="18.75" customHeight="1" x14ac:dyDescent="0.5">
      <c r="B12" s="91"/>
      <c r="C12" s="92" t="s">
        <v>16</v>
      </c>
      <c r="D12" s="93"/>
      <c r="E12" s="94"/>
      <c r="F12" s="93"/>
      <c r="G12" s="94"/>
      <c r="H12" s="93"/>
      <c r="I12" s="95"/>
      <c r="J12" s="96"/>
    </row>
    <row r="13" spans="1:10" ht="18.75" customHeight="1" x14ac:dyDescent="0.5">
      <c r="B13" s="97"/>
      <c r="C13" s="85" t="s">
        <v>19</v>
      </c>
      <c r="D13" s="86">
        <v>50</v>
      </c>
      <c r="E13" s="87"/>
      <c r="F13" s="86"/>
      <c r="G13" s="87">
        <v>150</v>
      </c>
      <c r="H13" s="86" t="s">
        <v>11</v>
      </c>
      <c r="I13" s="88">
        <f>D13*G13</f>
        <v>7500</v>
      </c>
      <c r="J13" s="89"/>
    </row>
    <row r="14" spans="1:10" ht="18.75" customHeight="1" x14ac:dyDescent="0.5">
      <c r="B14" s="90"/>
      <c r="C14" s="80" t="s">
        <v>18</v>
      </c>
      <c r="D14" s="81"/>
      <c r="F14" s="81"/>
      <c r="H14" s="81"/>
      <c r="I14" s="83"/>
      <c r="J14" s="84"/>
    </row>
    <row r="15" spans="1:10" ht="18.75" customHeight="1" x14ac:dyDescent="0.5">
      <c r="B15" s="91"/>
      <c r="C15" s="92" t="s">
        <v>17</v>
      </c>
      <c r="D15" s="93"/>
      <c r="E15" s="94"/>
      <c r="F15" s="93"/>
      <c r="G15" s="94"/>
      <c r="H15" s="93"/>
      <c r="I15" s="95"/>
      <c r="J15" s="96"/>
    </row>
    <row r="16" spans="1:10" ht="18.75" customHeight="1" x14ac:dyDescent="0.5">
      <c r="B16" s="97"/>
      <c r="C16" s="85" t="s">
        <v>20</v>
      </c>
      <c r="D16" s="86">
        <v>10</v>
      </c>
      <c r="E16" s="87"/>
      <c r="F16" s="86"/>
      <c r="G16" s="87">
        <v>350</v>
      </c>
      <c r="H16" s="86" t="s">
        <v>11</v>
      </c>
      <c r="I16" s="88">
        <f>D16*G16</f>
        <v>3500</v>
      </c>
      <c r="J16" s="89"/>
    </row>
    <row r="17" spans="2:10" ht="18.75" customHeight="1" x14ac:dyDescent="0.5">
      <c r="B17" s="90"/>
      <c r="C17" s="80" t="s">
        <v>18</v>
      </c>
      <c r="D17" s="81"/>
      <c r="F17" s="81"/>
      <c r="H17" s="81"/>
      <c r="I17" s="83"/>
      <c r="J17" s="84"/>
    </row>
    <row r="18" spans="2:10" ht="18.75" customHeight="1" x14ac:dyDescent="0.5">
      <c r="B18" s="91"/>
      <c r="C18" s="92" t="s">
        <v>21</v>
      </c>
      <c r="D18" s="93"/>
      <c r="E18" s="94"/>
      <c r="F18" s="93"/>
      <c r="G18" s="94"/>
      <c r="H18" s="93"/>
      <c r="I18" s="95"/>
      <c r="J18" s="96"/>
    </row>
    <row r="19" spans="2:10" ht="18.75" customHeight="1" x14ac:dyDescent="0.5">
      <c r="B19" s="90"/>
      <c r="C19" s="80" t="s">
        <v>22</v>
      </c>
      <c r="D19" s="81">
        <v>500</v>
      </c>
      <c r="F19" s="81"/>
      <c r="G19" s="82">
        <v>2</v>
      </c>
      <c r="H19" s="81" t="s">
        <v>11</v>
      </c>
      <c r="I19" s="83">
        <f>D19*G19</f>
        <v>1000</v>
      </c>
      <c r="J19" s="84"/>
    </row>
    <row r="20" spans="2:10" ht="18.75" customHeight="1" x14ac:dyDescent="0.5">
      <c r="B20" s="90"/>
      <c r="C20" s="80" t="s">
        <v>23</v>
      </c>
      <c r="D20" s="81"/>
      <c r="F20" s="81"/>
      <c r="H20" s="81"/>
      <c r="I20" s="83"/>
      <c r="J20" s="84"/>
    </row>
    <row r="21" spans="2:10" ht="18.75" customHeight="1" x14ac:dyDescent="0.5">
      <c r="B21" s="90"/>
      <c r="C21" s="80" t="s">
        <v>24</v>
      </c>
      <c r="D21" s="81">
        <v>100</v>
      </c>
      <c r="E21" s="82">
        <v>5</v>
      </c>
      <c r="F21" s="81" t="s">
        <v>25</v>
      </c>
      <c r="G21" s="82">
        <v>10</v>
      </c>
      <c r="H21" s="81" t="s">
        <v>5</v>
      </c>
      <c r="I21" s="83">
        <f>D21*E21*G21</f>
        <v>5000</v>
      </c>
      <c r="J21" s="84"/>
    </row>
    <row r="22" spans="2:10" ht="18.75" customHeight="1" x14ac:dyDescent="0.5">
      <c r="B22" s="91"/>
      <c r="C22" s="92" t="s">
        <v>43</v>
      </c>
      <c r="D22" s="93">
        <v>35</v>
      </c>
      <c r="E22" s="94">
        <v>5</v>
      </c>
      <c r="F22" s="93" t="s">
        <v>25</v>
      </c>
      <c r="G22" s="94">
        <v>10</v>
      </c>
      <c r="H22" s="93" t="s">
        <v>5</v>
      </c>
      <c r="I22" s="95">
        <f>D22*E22*G22</f>
        <v>1750</v>
      </c>
      <c r="J22" s="96"/>
    </row>
    <row r="23" spans="2:10" s="72" customFormat="1" ht="18.75" customHeight="1" x14ac:dyDescent="0.5">
      <c r="B23" s="73">
        <v>3</v>
      </c>
      <c r="C23" s="74" t="s">
        <v>26</v>
      </c>
      <c r="D23" s="75"/>
      <c r="E23" s="76"/>
      <c r="F23" s="75"/>
      <c r="G23" s="76"/>
      <c r="H23" s="75"/>
      <c r="I23" s="77"/>
      <c r="J23" s="78"/>
    </row>
    <row r="24" spans="2:10" ht="18.75" customHeight="1" x14ac:dyDescent="0.5">
      <c r="B24" s="90"/>
      <c r="C24" s="80" t="s">
        <v>32</v>
      </c>
      <c r="D24" s="81">
        <v>500</v>
      </c>
      <c r="F24" s="81"/>
      <c r="H24" s="81"/>
      <c r="I24" s="83">
        <v>500</v>
      </c>
      <c r="J24" s="98"/>
    </row>
    <row r="25" spans="2:10" ht="18.75" customHeight="1" x14ac:dyDescent="0.5">
      <c r="B25" s="90"/>
      <c r="C25" s="80" t="s">
        <v>33</v>
      </c>
      <c r="D25" s="81">
        <v>500</v>
      </c>
      <c r="F25" s="81"/>
      <c r="H25" s="81"/>
      <c r="I25" s="83">
        <v>500</v>
      </c>
      <c r="J25" s="98"/>
    </row>
    <row r="26" spans="2:10" ht="18.75" customHeight="1" x14ac:dyDescent="0.5">
      <c r="B26" s="91"/>
      <c r="C26" s="92" t="s">
        <v>34</v>
      </c>
      <c r="D26" s="93">
        <v>0</v>
      </c>
      <c r="E26" s="94"/>
      <c r="F26" s="93"/>
      <c r="G26" s="94"/>
      <c r="H26" s="93"/>
      <c r="I26" s="95">
        <v>0</v>
      </c>
      <c r="J26" s="99"/>
    </row>
    <row r="27" spans="2:10" ht="18.75" customHeight="1" x14ac:dyDescent="0.5">
      <c r="B27" s="97" t="s">
        <v>27</v>
      </c>
      <c r="C27" s="85" t="s">
        <v>28</v>
      </c>
      <c r="D27" s="86"/>
      <c r="E27" s="87"/>
      <c r="F27" s="86"/>
      <c r="G27" s="87"/>
      <c r="H27" s="86"/>
      <c r="I27" s="88"/>
      <c r="J27" s="78"/>
    </row>
    <row r="28" spans="2:10" ht="18.75" customHeight="1" x14ac:dyDescent="0.5">
      <c r="B28" s="90"/>
      <c r="C28" s="80" t="s">
        <v>35</v>
      </c>
      <c r="D28" s="81"/>
      <c r="F28" s="81"/>
      <c r="H28" s="81"/>
      <c r="I28" s="83">
        <v>200</v>
      </c>
      <c r="J28" s="98"/>
    </row>
    <row r="29" spans="2:10" ht="18.75" customHeight="1" x14ac:dyDescent="0.5">
      <c r="B29" s="91"/>
      <c r="C29" s="92" t="s">
        <v>36</v>
      </c>
      <c r="D29" s="93"/>
      <c r="E29" s="94"/>
      <c r="F29" s="93"/>
      <c r="G29" s="94"/>
      <c r="H29" s="93"/>
      <c r="I29" s="95"/>
      <c r="J29" s="99"/>
    </row>
    <row r="30" spans="2:10" ht="18.75" customHeight="1" x14ac:dyDescent="0.5">
      <c r="C30" s="102" t="s">
        <v>29</v>
      </c>
      <c r="D30" s="102"/>
      <c r="E30" s="102"/>
      <c r="F30" s="102"/>
      <c r="G30" s="102"/>
      <c r="H30" s="102"/>
      <c r="I30" s="100">
        <f>SUM(I8:I29)</f>
        <v>28515</v>
      </c>
      <c r="J30" s="70"/>
    </row>
    <row r="31" spans="2:10" ht="18.75" customHeight="1" x14ac:dyDescent="0.5">
      <c r="C31" s="102" t="s">
        <v>31</v>
      </c>
      <c r="D31" s="102"/>
      <c r="E31" s="102"/>
      <c r="F31" s="102"/>
      <c r="G31" s="102"/>
      <c r="H31" s="102"/>
      <c r="I31" s="95">
        <f>I30*(30)/100</f>
        <v>8554.5</v>
      </c>
      <c r="J31" s="96"/>
    </row>
    <row r="32" spans="2:10" ht="18.75" customHeight="1" x14ac:dyDescent="0.5">
      <c r="C32" s="102" t="s">
        <v>30</v>
      </c>
      <c r="D32" s="102"/>
      <c r="E32" s="102"/>
      <c r="F32" s="102"/>
      <c r="G32" s="102"/>
      <c r="H32" s="102"/>
    </row>
  </sheetData>
  <mergeCells count="6">
    <mergeCell ref="C30:H30"/>
    <mergeCell ref="C31:H31"/>
    <mergeCell ref="C32:H32"/>
    <mergeCell ref="B1:J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28" sqref="L28"/>
    </sheetView>
  </sheetViews>
  <sheetFormatPr defaultRowHeight="14.25" x14ac:dyDescent="0.2"/>
  <cols>
    <col min="1" max="1" width="6.125" style="5" customWidth="1"/>
    <col min="2" max="2" width="3.375" style="5" customWidth="1"/>
    <col min="3" max="3" width="47.5" style="10" customWidth="1"/>
    <col min="4" max="4" width="17.375" style="9" customWidth="1"/>
    <col min="5" max="5" width="11" style="53" customWidth="1"/>
    <col min="6" max="6" width="7.625" style="9" customWidth="1"/>
    <col min="7" max="7" width="7.75" style="53" customWidth="1"/>
    <col min="8" max="8" width="8.125" style="9" customWidth="1"/>
    <col min="9" max="9" width="19.75" style="62" customWidth="1"/>
    <col min="10" max="10" width="13.875" style="9" customWidth="1"/>
    <col min="11" max="16384" width="9" style="5"/>
  </cols>
  <sheetData>
    <row r="1" spans="1:10" ht="28.5" customHeight="1" x14ac:dyDescent="0.25">
      <c r="B1" s="107" t="s">
        <v>40</v>
      </c>
      <c r="C1" s="108"/>
      <c r="D1" s="108"/>
      <c r="E1" s="108"/>
      <c r="F1" s="108"/>
      <c r="G1" s="108"/>
      <c r="H1" s="108"/>
      <c r="I1" s="108"/>
      <c r="J1" s="108"/>
    </row>
    <row r="2" spans="1:10" ht="33" customHeight="1" x14ac:dyDescent="0.25">
      <c r="B2" s="107" t="s">
        <v>41</v>
      </c>
      <c r="C2" s="108"/>
      <c r="D2" s="108"/>
      <c r="E2" s="108"/>
      <c r="F2" s="108"/>
      <c r="G2" s="108"/>
      <c r="H2" s="108"/>
      <c r="I2" s="108"/>
      <c r="J2" s="108"/>
    </row>
    <row r="3" spans="1:10" ht="34.5" customHeight="1" x14ac:dyDescent="0.25">
      <c r="B3" s="107" t="s">
        <v>42</v>
      </c>
      <c r="C3" s="108"/>
      <c r="D3" s="108"/>
      <c r="E3" s="108"/>
      <c r="F3" s="108"/>
      <c r="G3" s="108"/>
      <c r="H3" s="108"/>
      <c r="I3" s="108"/>
      <c r="J3" s="108"/>
    </row>
    <row r="4" spans="1:10" ht="21" x14ac:dyDescent="0.35">
      <c r="A4" s="3" t="s">
        <v>0</v>
      </c>
      <c r="B4" s="2"/>
      <c r="C4" s="26"/>
      <c r="D4" s="1" t="s">
        <v>10</v>
      </c>
      <c r="E4" s="51" t="s">
        <v>3</v>
      </c>
      <c r="F4" s="1" t="s">
        <v>4</v>
      </c>
      <c r="G4" s="51" t="s">
        <v>3</v>
      </c>
      <c r="H4" s="1" t="s">
        <v>4</v>
      </c>
      <c r="I4" s="56" t="s">
        <v>15</v>
      </c>
      <c r="J4" s="25" t="s">
        <v>7</v>
      </c>
    </row>
    <row r="5" spans="1:10" s="6" customFormat="1" x14ac:dyDescent="0.2">
      <c r="B5" s="44" t="s">
        <v>1</v>
      </c>
      <c r="C5" s="45"/>
      <c r="D5" s="46"/>
      <c r="E5" s="52"/>
      <c r="F5" s="46"/>
      <c r="G5" s="52"/>
      <c r="H5" s="46"/>
      <c r="I5" s="57"/>
      <c r="J5" s="47"/>
    </row>
    <row r="6" spans="1:10" ht="21" x14ac:dyDescent="0.35">
      <c r="B6" s="36"/>
      <c r="C6" s="4" t="s">
        <v>2</v>
      </c>
      <c r="D6" s="27"/>
      <c r="F6" s="27"/>
      <c r="H6" s="27"/>
      <c r="I6" s="58"/>
      <c r="J6" s="11"/>
    </row>
    <row r="7" spans="1:10" ht="21" x14ac:dyDescent="0.35">
      <c r="B7" s="36"/>
      <c r="C7" s="35" t="s">
        <v>8</v>
      </c>
      <c r="D7" s="28"/>
      <c r="E7" s="54"/>
      <c r="F7" s="28"/>
      <c r="G7" s="54"/>
      <c r="H7" s="28"/>
      <c r="I7" s="59"/>
      <c r="J7" s="17"/>
    </row>
    <row r="8" spans="1:10" x14ac:dyDescent="0.2">
      <c r="B8" s="37"/>
      <c r="C8" s="4" t="s">
        <v>37</v>
      </c>
      <c r="D8" s="27">
        <v>200</v>
      </c>
      <c r="E8" s="53">
        <v>0</v>
      </c>
      <c r="F8" s="27" t="s">
        <v>5</v>
      </c>
      <c r="G8" s="53">
        <v>0</v>
      </c>
      <c r="H8" s="27" t="s">
        <v>6</v>
      </c>
      <c r="I8" s="58">
        <f>D8*E8*G8</f>
        <v>0</v>
      </c>
      <c r="J8" s="11" t="s">
        <v>14</v>
      </c>
    </row>
    <row r="9" spans="1:10" x14ac:dyDescent="0.2">
      <c r="B9" s="38"/>
      <c r="C9" s="12" t="s">
        <v>38</v>
      </c>
      <c r="D9" s="29">
        <v>400</v>
      </c>
      <c r="E9" s="55">
        <v>0</v>
      </c>
      <c r="F9" s="29" t="s">
        <v>5</v>
      </c>
      <c r="G9" s="55">
        <v>0</v>
      </c>
      <c r="H9" s="29" t="s">
        <v>6</v>
      </c>
      <c r="I9" s="60">
        <f>D9*E9*G9</f>
        <v>0</v>
      </c>
      <c r="J9" s="13" t="s">
        <v>14</v>
      </c>
    </row>
    <row r="10" spans="1:10" s="6" customFormat="1" x14ac:dyDescent="0.2">
      <c r="B10" s="44" t="s">
        <v>9</v>
      </c>
      <c r="C10" s="45"/>
      <c r="D10" s="46"/>
      <c r="E10" s="52"/>
      <c r="F10" s="46"/>
      <c r="G10" s="52"/>
      <c r="H10" s="46"/>
      <c r="I10" s="57"/>
      <c r="J10" s="47" t="s">
        <v>14</v>
      </c>
    </row>
    <row r="11" spans="1:10" x14ac:dyDescent="0.2">
      <c r="B11" s="39"/>
      <c r="C11" s="7" t="s">
        <v>13</v>
      </c>
      <c r="D11" s="30">
        <v>0.75</v>
      </c>
      <c r="E11" s="53">
        <v>0</v>
      </c>
      <c r="F11" s="30" t="s">
        <v>12</v>
      </c>
      <c r="G11" s="53">
        <v>0</v>
      </c>
      <c r="H11" s="30" t="s">
        <v>11</v>
      </c>
      <c r="I11" s="58">
        <f>D11*E11*G11</f>
        <v>0</v>
      </c>
      <c r="J11" s="14" t="s">
        <v>14</v>
      </c>
    </row>
    <row r="12" spans="1:10" ht="28.5" x14ac:dyDescent="0.2">
      <c r="B12" s="40"/>
      <c r="C12" s="15" t="s">
        <v>16</v>
      </c>
      <c r="D12" s="31"/>
      <c r="E12" s="55"/>
      <c r="F12" s="31"/>
      <c r="G12" s="55"/>
      <c r="H12" s="31"/>
      <c r="I12" s="60"/>
      <c r="J12" s="16" t="s">
        <v>14</v>
      </c>
    </row>
    <row r="13" spans="1:10" ht="28.5" x14ac:dyDescent="0.2">
      <c r="B13" s="41"/>
      <c r="C13" s="18" t="s">
        <v>39</v>
      </c>
      <c r="D13" s="32">
        <v>200</v>
      </c>
      <c r="E13" s="54"/>
      <c r="F13" s="32"/>
      <c r="G13" s="54">
        <v>0</v>
      </c>
      <c r="H13" s="32" t="s">
        <v>11</v>
      </c>
      <c r="I13" s="59">
        <f>D13*G13</f>
        <v>0</v>
      </c>
      <c r="J13" s="19" t="s">
        <v>14</v>
      </c>
    </row>
    <row r="14" spans="1:10" ht="17.25" customHeight="1" x14ac:dyDescent="0.2">
      <c r="B14" s="39"/>
      <c r="C14" s="7" t="s">
        <v>18</v>
      </c>
      <c r="D14" s="30"/>
      <c r="F14" s="30"/>
      <c r="H14" s="30"/>
      <c r="I14" s="58"/>
      <c r="J14" s="14" t="s">
        <v>14</v>
      </c>
    </row>
    <row r="15" spans="1:10" x14ac:dyDescent="0.2">
      <c r="B15" s="40"/>
      <c r="C15" s="15" t="s">
        <v>17</v>
      </c>
      <c r="D15" s="31"/>
      <c r="E15" s="55"/>
      <c r="F15" s="31"/>
      <c r="G15" s="55"/>
      <c r="H15" s="31"/>
      <c r="I15" s="60"/>
      <c r="J15" s="16" t="s">
        <v>14</v>
      </c>
    </row>
    <row r="16" spans="1:10" x14ac:dyDescent="0.2">
      <c r="B16" s="41"/>
      <c r="C16" s="18" t="s">
        <v>20</v>
      </c>
      <c r="D16" s="32">
        <v>0</v>
      </c>
      <c r="E16" s="54"/>
      <c r="F16" s="32"/>
      <c r="G16" s="54">
        <v>0</v>
      </c>
      <c r="H16" s="32" t="s">
        <v>11</v>
      </c>
      <c r="I16" s="59">
        <f>D16*G16</f>
        <v>0</v>
      </c>
      <c r="J16" s="19" t="s">
        <v>14</v>
      </c>
    </row>
    <row r="17" spans="2:10" ht="17.25" customHeight="1" x14ac:dyDescent="0.2">
      <c r="B17" s="39"/>
      <c r="C17" s="7" t="s">
        <v>18</v>
      </c>
      <c r="D17" s="30"/>
      <c r="F17" s="30"/>
      <c r="H17" s="30"/>
      <c r="I17" s="58"/>
      <c r="J17" s="14" t="s">
        <v>14</v>
      </c>
    </row>
    <row r="18" spans="2:10" x14ac:dyDescent="0.2">
      <c r="B18" s="40"/>
      <c r="C18" s="15" t="s">
        <v>21</v>
      </c>
      <c r="D18" s="31"/>
      <c r="E18" s="55"/>
      <c r="F18" s="31"/>
      <c r="G18" s="55"/>
      <c r="H18" s="31"/>
      <c r="I18" s="60"/>
      <c r="J18" s="16" t="s">
        <v>14</v>
      </c>
    </row>
    <row r="19" spans="2:10" ht="21" customHeight="1" x14ac:dyDescent="0.2">
      <c r="B19" s="39"/>
      <c r="C19" s="7" t="s">
        <v>22</v>
      </c>
      <c r="D19" s="30">
        <v>500</v>
      </c>
      <c r="F19" s="30"/>
      <c r="G19" s="53">
        <v>0</v>
      </c>
      <c r="H19" s="30" t="s">
        <v>11</v>
      </c>
      <c r="I19" s="58">
        <f>D19*G19</f>
        <v>0</v>
      </c>
      <c r="J19" s="14" t="s">
        <v>14</v>
      </c>
    </row>
    <row r="20" spans="2:10" ht="18" customHeight="1" x14ac:dyDescent="0.2">
      <c r="B20" s="39"/>
      <c r="C20" s="7" t="s">
        <v>23</v>
      </c>
      <c r="D20" s="30"/>
      <c r="F20" s="30"/>
      <c r="H20" s="30"/>
      <c r="I20" s="58"/>
      <c r="J20" s="14"/>
    </row>
    <row r="21" spans="2:10" x14ac:dyDescent="0.2">
      <c r="B21" s="39"/>
      <c r="C21" s="7" t="s">
        <v>24</v>
      </c>
      <c r="D21" s="30">
        <v>100</v>
      </c>
      <c r="E21" s="53">
        <v>2</v>
      </c>
      <c r="F21" s="30" t="s">
        <v>25</v>
      </c>
      <c r="G21" s="53">
        <v>3</v>
      </c>
      <c r="H21" s="30" t="s">
        <v>5</v>
      </c>
      <c r="I21" s="58">
        <f>D21*E21*G21</f>
        <v>600</v>
      </c>
      <c r="J21" s="14" t="s">
        <v>14</v>
      </c>
    </row>
    <row r="22" spans="2:10" x14ac:dyDescent="0.2">
      <c r="B22" s="40"/>
      <c r="C22" s="15" t="s">
        <v>43</v>
      </c>
      <c r="D22" s="31">
        <v>35</v>
      </c>
      <c r="E22" s="55">
        <v>5</v>
      </c>
      <c r="F22" s="31" t="s">
        <v>25</v>
      </c>
      <c r="G22" s="55">
        <v>3</v>
      </c>
      <c r="H22" s="31" t="s">
        <v>5</v>
      </c>
      <c r="I22" s="60">
        <f>D22*E22*G22</f>
        <v>525</v>
      </c>
      <c r="J22" s="16" t="s">
        <v>14</v>
      </c>
    </row>
    <row r="23" spans="2:10" s="6" customFormat="1" x14ac:dyDescent="0.2">
      <c r="B23" s="44">
        <v>3</v>
      </c>
      <c r="C23" s="45" t="s">
        <v>26</v>
      </c>
      <c r="D23" s="46"/>
      <c r="E23" s="52"/>
      <c r="F23" s="46"/>
      <c r="G23" s="52"/>
      <c r="H23" s="46"/>
      <c r="I23" s="57"/>
      <c r="J23" s="47" t="s">
        <v>14</v>
      </c>
    </row>
    <row r="24" spans="2:10" x14ac:dyDescent="0.2">
      <c r="B24" s="42"/>
      <c r="C24" s="8" t="s">
        <v>32</v>
      </c>
      <c r="D24" s="33">
        <v>500</v>
      </c>
      <c r="F24" s="33"/>
      <c r="H24" s="33"/>
      <c r="I24" s="58">
        <v>500</v>
      </c>
      <c r="J24" s="20" t="s">
        <v>14</v>
      </c>
    </row>
    <row r="25" spans="2:10" x14ac:dyDescent="0.2">
      <c r="B25" s="42"/>
      <c r="C25" s="8" t="s">
        <v>33</v>
      </c>
      <c r="D25" s="33">
        <v>500</v>
      </c>
      <c r="F25" s="33"/>
      <c r="H25" s="33"/>
      <c r="I25" s="58">
        <v>500</v>
      </c>
      <c r="J25" s="20" t="s">
        <v>14</v>
      </c>
    </row>
    <row r="26" spans="2:10" x14ac:dyDescent="0.2">
      <c r="B26" s="43"/>
      <c r="C26" s="21" t="s">
        <v>34</v>
      </c>
      <c r="D26" s="34">
        <v>0</v>
      </c>
      <c r="E26" s="55"/>
      <c r="F26" s="34"/>
      <c r="G26" s="55"/>
      <c r="H26" s="34"/>
      <c r="I26" s="60">
        <v>0</v>
      </c>
      <c r="J26" s="22" t="s">
        <v>14</v>
      </c>
    </row>
    <row r="27" spans="2:10" x14ac:dyDescent="0.2">
      <c r="B27" s="48" t="s">
        <v>27</v>
      </c>
      <c r="C27" s="49" t="s">
        <v>28</v>
      </c>
      <c r="D27" s="50"/>
      <c r="E27" s="54"/>
      <c r="F27" s="50"/>
      <c r="G27" s="54"/>
      <c r="H27" s="50"/>
      <c r="I27" s="59"/>
      <c r="J27" s="47" t="s">
        <v>14</v>
      </c>
    </row>
    <row r="28" spans="2:10" x14ac:dyDescent="0.2">
      <c r="B28" s="42"/>
      <c r="C28" s="8" t="s">
        <v>35</v>
      </c>
      <c r="D28" s="33"/>
      <c r="F28" s="33"/>
      <c r="H28" s="33"/>
      <c r="I28" s="58"/>
      <c r="J28" s="20" t="s">
        <v>14</v>
      </c>
    </row>
    <row r="29" spans="2:10" x14ac:dyDescent="0.2">
      <c r="B29" s="43"/>
      <c r="C29" s="21" t="s">
        <v>36</v>
      </c>
      <c r="D29" s="34"/>
      <c r="E29" s="55"/>
      <c r="F29" s="34"/>
      <c r="G29" s="55"/>
      <c r="H29" s="34"/>
      <c r="I29" s="60"/>
      <c r="J29" s="22" t="s">
        <v>14</v>
      </c>
    </row>
    <row r="30" spans="2:10" ht="21" x14ac:dyDescent="0.35">
      <c r="C30" s="105" t="s">
        <v>29</v>
      </c>
      <c r="D30" s="106"/>
      <c r="E30" s="106"/>
      <c r="F30" s="106"/>
      <c r="G30" s="106"/>
      <c r="H30" s="106"/>
      <c r="I30" s="61">
        <f>SUM(I8:I29)</f>
        <v>2125</v>
      </c>
      <c r="J30" s="24" t="s">
        <v>14</v>
      </c>
    </row>
    <row r="31" spans="2:10" ht="21" x14ac:dyDescent="0.35">
      <c r="C31" s="105" t="s">
        <v>31</v>
      </c>
      <c r="D31" s="106"/>
      <c r="E31" s="106"/>
      <c r="F31" s="106"/>
      <c r="G31" s="106"/>
      <c r="H31" s="106"/>
      <c r="I31" s="60">
        <f>I30*(30)/100</f>
        <v>637.5</v>
      </c>
      <c r="J31" s="23" t="s">
        <v>14</v>
      </c>
    </row>
    <row r="32" spans="2:10" ht="21" x14ac:dyDescent="0.35">
      <c r="C32" s="105" t="s">
        <v>30</v>
      </c>
      <c r="D32" s="106"/>
      <c r="E32" s="106"/>
      <c r="F32" s="106"/>
      <c r="G32" s="106"/>
      <c r="H32" s="106"/>
    </row>
  </sheetData>
  <mergeCells count="6">
    <mergeCell ref="C30:H30"/>
    <mergeCell ref="C31:H31"/>
    <mergeCell ref="C32:H32"/>
    <mergeCell ref="B1:J1"/>
    <mergeCell ref="B2:J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ตัวอย่างการคำนวณค่าใช้จ่าย</vt:lpstr>
      <vt:lpstr>คำนวณงบประมาณของนักวิจัย</vt:lpstr>
    </vt:vector>
  </TitlesOfParts>
  <Company>KhonKaen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Windows User</cp:lastModifiedBy>
  <cp:lastPrinted>2018-03-27T08:13:47Z</cp:lastPrinted>
  <dcterms:created xsi:type="dcterms:W3CDTF">2018-03-23T03:27:08Z</dcterms:created>
  <dcterms:modified xsi:type="dcterms:W3CDTF">2018-03-30T04:32:01Z</dcterms:modified>
</cp:coreProperties>
</file>